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2" windowWidth="19080" windowHeight="1183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5" i="1"/>
  <c r="G15" s="1"/>
  <c r="G16" s="1"/>
  <c r="G11"/>
  <c r="G12" s="1"/>
  <c r="G9"/>
  <c r="G4"/>
  <c r="G5" s="1"/>
  <c r="G19" l="1"/>
  <c r="G17"/>
  <c r="G6"/>
  <c r="G20" l="1"/>
  <c r="G21" s="1"/>
</calcChain>
</file>

<file path=xl/sharedStrings.xml><?xml version="1.0" encoding="utf-8"?>
<sst xmlns="http://schemas.openxmlformats.org/spreadsheetml/2006/main" count="20" uniqueCount="12">
  <si>
    <t>Hạt nhựa</t>
  </si>
  <si>
    <t>kg</t>
  </si>
  <si>
    <t>VAT</t>
  </si>
  <si>
    <t>Tổng</t>
  </si>
  <si>
    <t>Thành tiền</t>
  </si>
  <si>
    <t>HĐ Số 1</t>
  </si>
  <si>
    <t>Tổng Doanh thu 3 số</t>
  </si>
  <si>
    <t>Doanh thu mong muốn</t>
  </si>
  <si>
    <r>
      <t xml:space="preserve">HĐ Số 2 điều chỉnh </t>
    </r>
    <r>
      <rPr>
        <sz val="20"/>
        <color rgb="FFFF0000"/>
        <rFont val="Times New Roman"/>
        <family val="1"/>
      </rPr>
      <t>giảm</t>
    </r>
    <r>
      <rPr>
        <sz val="20"/>
        <color theme="1"/>
        <rFont val="Times New Roman"/>
        <family val="2"/>
      </rPr>
      <t xml:space="preserve"> số 1 bị sai</t>
    </r>
  </si>
  <si>
    <r>
      <t xml:space="preserve">HĐ Số 3 điều chỉnh </t>
    </r>
    <r>
      <rPr>
        <sz val="20"/>
        <color rgb="FFFF0000"/>
        <rFont val="Times New Roman"/>
        <family val="1"/>
      </rPr>
      <t>tăng</t>
    </r>
    <r>
      <rPr>
        <sz val="20"/>
        <color theme="1"/>
        <rFont val="Times New Roman"/>
        <family val="2"/>
      </rPr>
      <t xml:space="preserve"> số 1 cho đúng lại</t>
    </r>
  </si>
  <si>
    <t>Doanh thu trước VAT:
1,710,000</t>
  </si>
  <si>
    <t>Doanh thu tờ 3
92,500,000 - 1,710,000
= 90,790,000</t>
  </si>
</sst>
</file>

<file path=xl/styles.xml><?xml version="1.0" encoding="utf-8"?>
<styleSheet xmlns="http://schemas.openxmlformats.org/spreadsheetml/2006/main">
  <fonts count="3">
    <font>
      <sz val="14"/>
      <color theme="1"/>
      <name val="Times New Roman"/>
      <family val="2"/>
    </font>
    <font>
      <sz val="20"/>
      <color theme="1"/>
      <name val="Times New Roman"/>
      <family val="2"/>
    </font>
    <font>
      <sz val="2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1" fillId="0" borderId="0" xfId="0" applyNumberFormat="1" applyFont="1"/>
    <xf numFmtId="3" fontId="1" fillId="3" borderId="1" xfId="0" applyNumberFormat="1" applyFont="1" applyFill="1" applyBorder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4" borderId="0" xfId="0" applyNumberFormat="1" applyFont="1" applyFill="1" applyAlignment="1">
      <alignment horizontal="center" vertical="center" wrapText="1"/>
    </xf>
    <xf numFmtId="3" fontId="1" fillId="4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21"/>
  <sheetViews>
    <sheetView tabSelected="1" workbookViewId="0">
      <selection activeCell="L7" sqref="L7"/>
    </sheetView>
  </sheetViews>
  <sheetFormatPr defaultColWidth="8.90625" defaultRowHeight="25.2"/>
  <cols>
    <col min="1" max="2" width="8.90625" style="1"/>
    <col min="3" max="3" width="16.54296875" style="1" customWidth="1"/>
    <col min="4" max="4" width="8.90625" style="1"/>
    <col min="5" max="5" width="9" style="1" bestFit="1" customWidth="1"/>
    <col min="6" max="6" width="15.36328125" style="1" bestFit="1" customWidth="1"/>
    <col min="7" max="7" width="20.6328125" style="1" customWidth="1"/>
    <col min="8" max="8" width="8.90625" style="1"/>
    <col min="9" max="9" width="30.6328125" style="1" customWidth="1"/>
    <col min="10" max="18" width="8.90625" style="1"/>
    <col min="19" max="19" width="18.1796875" style="1" customWidth="1"/>
    <col min="20" max="20" width="10.08984375" style="1" bestFit="1" customWidth="1"/>
    <col min="21" max="21" width="9" style="1" bestFit="1" customWidth="1"/>
    <col min="22" max="22" width="9.81640625" style="1" bestFit="1" customWidth="1"/>
    <col min="23" max="23" width="19.81640625" style="1" customWidth="1"/>
    <col min="24" max="16384" width="8.90625" style="1"/>
  </cols>
  <sheetData>
    <row r="2" spans="3:9">
      <c r="C2" s="5" t="s">
        <v>7</v>
      </c>
      <c r="D2" s="5"/>
      <c r="E2" s="5"/>
      <c r="F2" s="5"/>
      <c r="G2" s="2">
        <v>92500000</v>
      </c>
      <c r="I2" s="6" t="s">
        <v>10</v>
      </c>
    </row>
    <row r="3" spans="3:9">
      <c r="C3" s="10" t="s">
        <v>5</v>
      </c>
      <c r="D3" s="10"/>
      <c r="E3" s="10"/>
      <c r="F3" s="10"/>
      <c r="G3" s="10"/>
      <c r="I3" s="7"/>
    </row>
    <row r="4" spans="3:9">
      <c r="C4" s="3" t="s">
        <v>0</v>
      </c>
      <c r="D4" s="3" t="s">
        <v>1</v>
      </c>
      <c r="E4" s="3">
        <v>5000</v>
      </c>
      <c r="F4" s="3">
        <v>18842</v>
      </c>
      <c r="G4" s="3">
        <f>E4*F4</f>
        <v>94210000</v>
      </c>
      <c r="I4" s="7"/>
    </row>
    <row r="5" spans="3:9">
      <c r="C5" s="4" t="s">
        <v>2</v>
      </c>
      <c r="D5" s="4"/>
      <c r="E5" s="4"/>
      <c r="F5" s="4"/>
      <c r="G5" s="3">
        <f>G4*8%</f>
        <v>7536800</v>
      </c>
      <c r="I5" s="7"/>
    </row>
    <row r="6" spans="3:9">
      <c r="C6" s="4" t="s">
        <v>3</v>
      </c>
      <c r="D6" s="4"/>
      <c r="E6" s="4"/>
      <c r="F6" s="4"/>
      <c r="G6" s="3">
        <f>SUM(G4:G5)</f>
        <v>101746800</v>
      </c>
      <c r="I6" s="7"/>
    </row>
    <row r="7" spans="3:9">
      <c r="C7" s="11"/>
      <c r="D7" s="12"/>
      <c r="E7" s="12"/>
      <c r="F7" s="12"/>
      <c r="G7" s="13"/>
      <c r="I7" s="7"/>
    </row>
    <row r="8" spans="3:9">
      <c r="C8" s="10" t="s">
        <v>8</v>
      </c>
      <c r="D8" s="10"/>
      <c r="E8" s="10"/>
      <c r="F8" s="10"/>
      <c r="G8" s="10"/>
      <c r="I8" s="7"/>
    </row>
    <row r="9" spans="3:9">
      <c r="C9" s="3" t="s">
        <v>0</v>
      </c>
      <c r="D9" s="3" t="s">
        <v>1</v>
      </c>
      <c r="E9" s="3">
        <v>5000</v>
      </c>
      <c r="F9" s="3">
        <v>18500</v>
      </c>
      <c r="G9" s="3">
        <f>E9*F9</f>
        <v>92500000</v>
      </c>
      <c r="I9" s="7"/>
    </row>
    <row r="10" spans="3:9">
      <c r="C10" s="4" t="s">
        <v>4</v>
      </c>
      <c r="D10" s="4"/>
      <c r="E10" s="4"/>
      <c r="F10" s="4"/>
      <c r="G10" s="3">
        <v>-92500000</v>
      </c>
      <c r="I10" s="7"/>
    </row>
    <row r="11" spans="3:9">
      <c r="C11" s="4" t="s">
        <v>2</v>
      </c>
      <c r="D11" s="4"/>
      <c r="E11" s="4"/>
      <c r="F11" s="4"/>
      <c r="G11" s="3">
        <f>G10*8%</f>
        <v>-7400000</v>
      </c>
      <c r="I11" s="7"/>
    </row>
    <row r="12" spans="3:9">
      <c r="C12" s="4" t="s">
        <v>3</v>
      </c>
      <c r="D12" s="4"/>
      <c r="E12" s="4"/>
      <c r="F12" s="4"/>
      <c r="G12" s="3">
        <f>SUM(G10:G11)</f>
        <v>-99900000</v>
      </c>
      <c r="I12" s="7"/>
    </row>
    <row r="13" spans="3:9">
      <c r="C13" s="11"/>
      <c r="D13" s="12"/>
      <c r="E13" s="12"/>
      <c r="F13" s="12"/>
      <c r="G13" s="13"/>
    </row>
    <row r="14" spans="3:9">
      <c r="C14" s="10" t="s">
        <v>9</v>
      </c>
      <c r="D14" s="10"/>
      <c r="E14" s="10"/>
      <c r="F14" s="10"/>
      <c r="G14" s="10"/>
    </row>
    <row r="15" spans="3:9">
      <c r="C15" s="3" t="s">
        <v>0</v>
      </c>
      <c r="D15" s="3" t="s">
        <v>1</v>
      </c>
      <c r="E15" s="3">
        <v>5000</v>
      </c>
      <c r="F15" s="3">
        <f>-342+18500</f>
        <v>18158</v>
      </c>
      <c r="G15" s="3">
        <f>E15*F15</f>
        <v>90790000</v>
      </c>
      <c r="I15" s="8" t="s">
        <v>11</v>
      </c>
    </row>
    <row r="16" spans="3:9">
      <c r="C16" s="4" t="s">
        <v>2</v>
      </c>
      <c r="D16" s="4"/>
      <c r="E16" s="4"/>
      <c r="F16" s="4"/>
      <c r="G16" s="3">
        <f>G15*8%</f>
        <v>7263200</v>
      </c>
      <c r="I16" s="9"/>
    </row>
    <row r="17" spans="3:9">
      <c r="C17" s="4" t="s">
        <v>3</v>
      </c>
      <c r="D17" s="4"/>
      <c r="E17" s="4"/>
      <c r="F17" s="4"/>
      <c r="G17" s="3">
        <f>SUM(G15:G16)</f>
        <v>98053200</v>
      </c>
      <c r="I17" s="9"/>
    </row>
    <row r="18" spans="3:9">
      <c r="C18" s="4"/>
      <c r="D18" s="4"/>
      <c r="E18" s="4"/>
      <c r="F18" s="4"/>
      <c r="G18" s="4"/>
    </row>
    <row r="19" spans="3:9">
      <c r="C19" s="4" t="s">
        <v>6</v>
      </c>
      <c r="D19" s="4"/>
      <c r="E19" s="4"/>
      <c r="F19" s="4"/>
      <c r="G19" s="3">
        <f>G4+G10+G15</f>
        <v>92500000</v>
      </c>
    </row>
    <row r="20" spans="3:9">
      <c r="G20" s="1">
        <f>G19*8%</f>
        <v>7400000</v>
      </c>
    </row>
    <row r="21" spans="3:9">
      <c r="G21" s="1">
        <f>G19+G20</f>
        <v>99900000</v>
      </c>
    </row>
  </sheetData>
  <mergeCells count="17">
    <mergeCell ref="C7:G7"/>
    <mergeCell ref="C13:G13"/>
    <mergeCell ref="C10:F10"/>
    <mergeCell ref="C5:F5"/>
    <mergeCell ref="C6:F6"/>
    <mergeCell ref="C11:F11"/>
    <mergeCell ref="C12:F12"/>
    <mergeCell ref="C19:F19"/>
    <mergeCell ref="C2:F2"/>
    <mergeCell ref="C18:G18"/>
    <mergeCell ref="I2:I12"/>
    <mergeCell ref="I15:I17"/>
    <mergeCell ref="C3:G3"/>
    <mergeCell ref="C8:G8"/>
    <mergeCell ref="C14:G14"/>
    <mergeCell ref="C16:F16"/>
    <mergeCell ref="C17:F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Hoàng Trung Kiên</cp:lastModifiedBy>
  <dcterms:created xsi:type="dcterms:W3CDTF">2022-02-17T07:15:40Z</dcterms:created>
  <dcterms:modified xsi:type="dcterms:W3CDTF">2022-02-18T04:58:33Z</dcterms:modified>
</cp:coreProperties>
</file>